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第三批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<sst xmlns="http://schemas.openxmlformats.org/spreadsheetml/2006/main" count="196" uniqueCount="58">
  <si>
    <t>招租标的清单（2025年第三批）</t>
  </si>
  <si>
    <t>序号</t>
  </si>
  <si>
    <t>资产名称</t>
  </si>
  <si>
    <t>房号</t>
  </si>
  <si>
    <t>招租面积（㎡）</t>
  </si>
  <si>
    <t>租期（年）</t>
  </si>
  <si>
    <t>招租年租金底价（元)</t>
  </si>
  <si>
    <t>交易保证金（元）</t>
  </si>
  <si>
    <t>租赁保证金（元）</t>
  </si>
  <si>
    <t>租金支付方式</t>
  </si>
  <si>
    <t>经营用途限制</t>
  </si>
  <si>
    <t>市场培育期、租金递增率</t>
  </si>
  <si>
    <t>是否存在原承租人</t>
  </si>
  <si>
    <t>租赁合同到期时间</t>
  </si>
  <si>
    <t>资产存在情况
（抵押/占用）</t>
  </si>
  <si>
    <t>资产移交使用时间</t>
  </si>
  <si>
    <t>是否办理不动产权证及权证号</t>
  </si>
  <si>
    <t>承租方性质要求</t>
  </si>
  <si>
    <t>承租方资格条件</t>
  </si>
  <si>
    <t>备注</t>
  </si>
  <si>
    <t>报名资料</t>
  </si>
  <si>
    <t>新庄幸福小区项目空地</t>
  </si>
  <si>
    <t>新庄A6栋地下车库负二层</t>
  </si>
  <si>
    <t>500</t>
  </si>
  <si>
    <t>一个月租金</t>
  </si>
  <si>
    <t>季付</t>
  </si>
  <si>
    <t>不限</t>
  </si>
  <si>
    <t>以实地踏勘为准</t>
  </si>
  <si>
    <t>否</t>
  </si>
  <si>
    <t>/</t>
  </si>
  <si>
    <t>占用</t>
  </si>
  <si>
    <t>合同签订后</t>
  </si>
  <si>
    <t>自然人</t>
  </si>
  <si>
    <t>1.意向承租方无不良信用记录，无严重违法失信行为（执行标准：在信用中国网站打印的无失信证明）</t>
  </si>
  <si>
    <t>1.意向承租方应在承租报名前，前往项目现场进行实地踏勘，充分了解标的的现状及结构安全等相关事宜，并现场签署《现场踏勘表》（需招租方盖章确认）。意向承租方一经报名参与承租，视为已经现场查看与了解标的物相关信息，完全了解标的物的情况，并接受本次招租标的的现状、瑕疵、修缮、改造等一切情况；
2.标的存在占用，且正在使用的，最终承租方需自行与原承租户或占用方协商搬离等相关事宜，因此产生的费用均由其承担；</t>
  </si>
  <si>
    <t xml:space="preserve">
1、意向承租方为自然人的，提供本人身份证原件及复印件、个人征信报告；
2、现场踏勘确认书；
3、意向承租方登记表；
4、交易保证金须知。
5、交易服务费收取标准须知。</t>
  </si>
  <si>
    <t>西南商贸城</t>
  </si>
  <si>
    <t>2-D-3-254、264、265</t>
  </si>
  <si>
    <t>半年付</t>
  </si>
  <si>
    <t>2-D-3-288、295</t>
  </si>
  <si>
    <t>2-D-3-152、153、168、169</t>
  </si>
  <si>
    <t>大正雨曦城</t>
  </si>
  <si>
    <t>K栋1-16-4</t>
  </si>
  <si>
    <t>半年</t>
  </si>
  <si>
    <t>居住</t>
  </si>
  <si>
    <t>无</t>
  </si>
  <si>
    <t>K栋2-15-4</t>
  </si>
  <si>
    <t>天力安置房配套商业</t>
  </si>
  <si>
    <t>1栋1-2（2）</t>
  </si>
  <si>
    <t>天力一号楼一层</t>
  </si>
  <si>
    <t>1栋1-3（1）</t>
  </si>
  <si>
    <t>1栋1-6（1）</t>
  </si>
  <si>
    <t>1栋1-6（2）</t>
  </si>
  <si>
    <t>天力二号楼一层</t>
  </si>
  <si>
    <t>2栋1-3（1）</t>
  </si>
  <si>
    <t>法人</t>
  </si>
  <si>
    <t>天力二号楼负二层</t>
  </si>
  <si>
    <t>2栋负2-1（7）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</si>
</sst>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</font>
    <font>
      <b/>
      <sz val="16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134"/>
    </font>
    <font>
      <sz val="10"/>
      <color rgb="FF000000"/>
      <name val="宋体"/>
      <charset val="134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6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Fill="1" applyBorder="1" applyAlignment="1">
      <alignment vertical="center" wrapText="1"/>
    </xf>
    <xf numFmtId="0" fontId="0" fillId="0" borderId="0" xfId="0" applyBorder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49" fontId="7" fillId="0" borderId="3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vertical="center" wrapText="1"/>
    </xf>
    <xf numFmtId="49" fontId="8" fillId="2" borderId="2" xfId="0" applyNumberFormat="1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vertical="center" wrapText="1"/>
    </xf>
    <xf numFmtId="0" fontId="9" fillId="0" borderId="2" xfId="0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1" fillId="0" borderId="2" xfId="0" applyFont="1" applyFill="1" applyBorder="1">
      <alignment vertical="center"/>
    </xf>
    <xf numFmtId="0" fontId="9" fillId="0" borderId="2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left" vertical="center" wrapText="1"/>
    </xf>
    <xf numFmtId="0" fontId="4" fillId="0" borderId="2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5"/>
  <sheetViews>
    <sheetView tabSelected="1" workbookViewId="0">
      <selection activeCell="M4" sqref="M4"/>
    </sheetView>
  </sheetViews>
  <sheetFormatPr defaultColWidth="9" defaultRowHeight="13.5"/>
  <cols>
    <col min="1" max="1" width="7" customWidth="1"/>
    <col min="2" max="2" width="9" style="5"/>
    <col min="3" max="3" width="9.75" customWidth="1"/>
    <col min="4" max="4" width="9" customWidth="1"/>
    <col min="5" max="5" width="6.625" customWidth="1"/>
    <col min="6" max="6" width="10.375"/>
    <col min="7" max="7" width="8.5" customWidth="1"/>
    <col min="8" max="8" width="6.5" customWidth="1"/>
    <col min="9" max="9" width="4.625" customWidth="1"/>
    <col min="10" max="10" width="4.25" customWidth="1"/>
    <col min="12" max="12" width="4.75" customWidth="1"/>
    <col min="13" max="13" width="9.25" customWidth="1"/>
    <col min="14" max="14" width="4.625" customWidth="1"/>
    <col min="15" max="15" width="10.75" style="5" customWidth="1"/>
    <col min="16" max="16" width="6.875" customWidth="1"/>
    <col min="17" max="17" width="4.375" style="5" customWidth="1"/>
    <col min="18" max="18" width="16.875" customWidth="1"/>
    <col min="19" max="19" width="29.625" customWidth="1"/>
    <col min="20" max="20" width="23.25" customWidth="1"/>
  </cols>
  <sheetData>
    <row r="1" customFormat="1" ht="20.25" spans="1:17">
      <c r="A1" s="6" t="s">
        <v>0</v>
      </c>
      <c r="B1" s="7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7"/>
      <c r="Q1" s="5"/>
    </row>
    <row r="2" s="1" customFormat="1" spans="1:20">
      <c r="A2" s="9" t="s">
        <v>1</v>
      </c>
      <c r="B2" s="9" t="s">
        <v>2</v>
      </c>
      <c r="C2" s="10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9" t="s">
        <v>11</v>
      </c>
      <c r="L2" s="30" t="s">
        <v>12</v>
      </c>
      <c r="M2" s="9" t="s">
        <v>13</v>
      </c>
      <c r="N2" s="9" t="s">
        <v>14</v>
      </c>
      <c r="O2" s="9" t="s">
        <v>15</v>
      </c>
      <c r="P2" s="9" t="s">
        <v>16</v>
      </c>
      <c r="Q2" s="9" t="s">
        <v>17</v>
      </c>
      <c r="R2" s="9" t="s">
        <v>18</v>
      </c>
      <c r="S2" s="9" t="s">
        <v>19</v>
      </c>
      <c r="T2" s="30" t="s">
        <v>20</v>
      </c>
    </row>
    <row r="3" s="1" customFormat="1" ht="77" customHeight="1" spans="1:20">
      <c r="A3" s="9"/>
      <c r="B3" s="9"/>
      <c r="C3" s="10"/>
      <c r="D3" s="9"/>
      <c r="E3" s="9"/>
      <c r="F3" s="9"/>
      <c r="G3" s="9"/>
      <c r="H3" s="9"/>
      <c r="I3" s="9"/>
      <c r="J3" s="9"/>
      <c r="K3" s="9"/>
      <c r="L3" s="30"/>
      <c r="M3" s="9"/>
      <c r="N3" s="9"/>
      <c r="O3" s="9"/>
      <c r="P3" s="9"/>
      <c r="Q3" s="9"/>
      <c r="R3" s="9"/>
      <c r="S3" s="9"/>
      <c r="T3" s="30"/>
    </row>
    <row r="4" s="1" customFormat="1" ht="158" customHeight="1" spans="1:20">
      <c r="A4" s="11">
        <v>1</v>
      </c>
      <c r="B4" s="12" t="s">
        <v>21</v>
      </c>
      <c r="C4" s="13" t="s">
        <v>22</v>
      </c>
      <c r="D4" s="14" t="s">
        <v>23</v>
      </c>
      <c r="E4" s="15">
        <v>3</v>
      </c>
      <c r="F4" s="16">
        <v>66000</v>
      </c>
      <c r="G4" s="11">
        <f>F4*0.2</f>
        <v>13200</v>
      </c>
      <c r="H4" s="17" t="s">
        <v>24</v>
      </c>
      <c r="I4" s="28" t="s">
        <v>25</v>
      </c>
      <c r="J4" s="31" t="s">
        <v>26</v>
      </c>
      <c r="K4" s="32" t="s">
        <v>27</v>
      </c>
      <c r="L4" s="14" t="s">
        <v>28</v>
      </c>
      <c r="M4" s="14" t="s">
        <v>29</v>
      </c>
      <c r="N4" s="14" t="s">
        <v>30</v>
      </c>
      <c r="O4" s="27" t="s">
        <v>31</v>
      </c>
      <c r="P4" s="33" t="s">
        <v>28</v>
      </c>
      <c r="Q4" s="17" t="s">
        <v>32</v>
      </c>
      <c r="R4" s="36" t="s">
        <v>33</v>
      </c>
      <c r="S4" s="37" t="s">
        <v>34</v>
      </c>
      <c r="T4" s="37" t="s">
        <v>35</v>
      </c>
    </row>
    <row r="5" s="1" customFormat="1" ht="158" customHeight="1" spans="1:20">
      <c r="A5" s="11">
        <v>2</v>
      </c>
      <c r="B5" s="9" t="s">
        <v>36</v>
      </c>
      <c r="C5" s="18" t="s">
        <v>37</v>
      </c>
      <c r="D5" s="19">
        <v>186.51</v>
      </c>
      <c r="E5" s="19">
        <v>3</v>
      </c>
      <c r="F5" s="19">
        <f>12*D5*12</f>
        <v>26857.44</v>
      </c>
      <c r="G5" s="11">
        <v>5400</v>
      </c>
      <c r="H5" s="17" t="s">
        <v>24</v>
      </c>
      <c r="I5" s="28" t="s">
        <v>38</v>
      </c>
      <c r="J5" s="31" t="s">
        <v>26</v>
      </c>
      <c r="K5" s="32" t="s">
        <v>27</v>
      </c>
      <c r="L5" s="14" t="s">
        <v>28</v>
      </c>
      <c r="M5" s="14" t="s">
        <v>29</v>
      </c>
      <c r="N5" s="14" t="s">
        <v>30</v>
      </c>
      <c r="O5" s="27" t="s">
        <v>31</v>
      </c>
      <c r="P5" s="33" t="s">
        <v>28</v>
      </c>
      <c r="Q5" s="17" t="s">
        <v>32</v>
      </c>
      <c r="R5" s="36" t="s">
        <v>33</v>
      </c>
      <c r="S5" s="37" t="s">
        <v>34</v>
      </c>
      <c r="T5" s="37" t="s">
        <v>35</v>
      </c>
    </row>
    <row r="6" s="1" customFormat="1" ht="158" customHeight="1" spans="1:20">
      <c r="A6" s="11">
        <v>3</v>
      </c>
      <c r="B6" s="9" t="s">
        <v>36</v>
      </c>
      <c r="C6" s="18" t="s">
        <v>39</v>
      </c>
      <c r="D6" s="19">
        <v>150.89</v>
      </c>
      <c r="E6" s="19">
        <v>3</v>
      </c>
      <c r="F6" s="19">
        <f>12*D6*12</f>
        <v>21728.16</v>
      </c>
      <c r="G6" s="11">
        <v>4350</v>
      </c>
      <c r="H6" s="17" t="s">
        <v>24</v>
      </c>
      <c r="I6" s="28" t="s">
        <v>38</v>
      </c>
      <c r="J6" s="31" t="s">
        <v>26</v>
      </c>
      <c r="K6" s="32" t="s">
        <v>27</v>
      </c>
      <c r="L6" s="14" t="s">
        <v>28</v>
      </c>
      <c r="M6" s="14" t="s">
        <v>29</v>
      </c>
      <c r="N6" s="14" t="s">
        <v>30</v>
      </c>
      <c r="O6" s="27" t="s">
        <v>31</v>
      </c>
      <c r="P6" s="33" t="s">
        <v>28</v>
      </c>
      <c r="Q6" s="17" t="s">
        <v>32</v>
      </c>
      <c r="R6" s="36" t="s">
        <v>33</v>
      </c>
      <c r="S6" s="37" t="s">
        <v>34</v>
      </c>
      <c r="T6" s="37" t="s">
        <v>35</v>
      </c>
    </row>
    <row r="7" s="1" customFormat="1" ht="158" customHeight="1" spans="1:20">
      <c r="A7" s="11">
        <v>4</v>
      </c>
      <c r="B7" s="13" t="s">
        <v>36</v>
      </c>
      <c r="C7" s="20" t="s">
        <v>40</v>
      </c>
      <c r="D7" s="21">
        <v>189.16</v>
      </c>
      <c r="E7" s="22">
        <v>5</v>
      </c>
      <c r="F7" s="21">
        <f>17*D7*12</f>
        <v>38588.64</v>
      </c>
      <c r="G7" s="11">
        <v>7750</v>
      </c>
      <c r="H7" s="17" t="s">
        <v>24</v>
      </c>
      <c r="I7" s="28" t="s">
        <v>38</v>
      </c>
      <c r="J7" s="31" t="s">
        <v>26</v>
      </c>
      <c r="K7" s="32" t="s">
        <v>27</v>
      </c>
      <c r="L7" s="14" t="s">
        <v>28</v>
      </c>
      <c r="M7" s="14" t="s">
        <v>29</v>
      </c>
      <c r="N7" s="14" t="s">
        <v>30</v>
      </c>
      <c r="O7" s="27" t="s">
        <v>31</v>
      </c>
      <c r="P7" s="33" t="s">
        <v>28</v>
      </c>
      <c r="Q7" s="17" t="s">
        <v>32</v>
      </c>
      <c r="R7" s="36" t="s">
        <v>33</v>
      </c>
      <c r="S7" s="37" t="s">
        <v>34</v>
      </c>
      <c r="T7" s="37" t="s">
        <v>35</v>
      </c>
    </row>
    <row r="8" s="1" customFormat="1" ht="158" customHeight="1" spans="1:20">
      <c r="A8" s="11">
        <v>5</v>
      </c>
      <c r="B8" s="23" t="s">
        <v>41</v>
      </c>
      <c r="C8" s="24" t="s">
        <v>42</v>
      </c>
      <c r="D8" s="25">
        <v>83.76</v>
      </c>
      <c r="E8" s="15">
        <v>3</v>
      </c>
      <c r="F8" s="25">
        <f>D8*12*12</f>
        <v>12061.44</v>
      </c>
      <c r="G8" s="11">
        <v>2450</v>
      </c>
      <c r="H8" s="26"/>
      <c r="I8" s="14" t="s">
        <v>43</v>
      </c>
      <c r="J8" s="34" t="s">
        <v>44</v>
      </c>
      <c r="K8" s="14"/>
      <c r="L8" s="14" t="s">
        <v>28</v>
      </c>
      <c r="M8" s="14"/>
      <c r="N8" s="14" t="s">
        <v>30</v>
      </c>
      <c r="O8" s="27" t="s">
        <v>31</v>
      </c>
      <c r="P8" s="14" t="s">
        <v>45</v>
      </c>
      <c r="Q8" s="17" t="s">
        <v>32</v>
      </c>
      <c r="R8" s="36" t="s">
        <v>33</v>
      </c>
      <c r="S8" s="37" t="s">
        <v>34</v>
      </c>
      <c r="T8" s="37" t="s">
        <v>35</v>
      </c>
    </row>
    <row r="9" s="2" customFormat="1" ht="158" customHeight="1" spans="1:20">
      <c r="A9" s="11">
        <v>6</v>
      </c>
      <c r="B9" s="23" t="s">
        <v>41</v>
      </c>
      <c r="C9" s="27" t="s">
        <v>46</v>
      </c>
      <c r="D9" s="27">
        <v>114.33</v>
      </c>
      <c r="E9" s="28">
        <v>3</v>
      </c>
      <c r="F9" s="28">
        <f>D9*12*12</f>
        <v>16463.52</v>
      </c>
      <c r="G9" s="11">
        <v>3300</v>
      </c>
      <c r="H9" s="26"/>
      <c r="I9" s="14" t="s">
        <v>43</v>
      </c>
      <c r="J9" s="34" t="s">
        <v>44</v>
      </c>
      <c r="K9" s="27"/>
      <c r="L9" s="14" t="s">
        <v>28</v>
      </c>
      <c r="M9" s="14"/>
      <c r="N9" s="14" t="s">
        <v>30</v>
      </c>
      <c r="O9" s="27" t="s">
        <v>31</v>
      </c>
      <c r="P9" s="35" t="s">
        <v>45</v>
      </c>
      <c r="Q9" s="17" t="s">
        <v>32</v>
      </c>
      <c r="R9" s="36" t="s">
        <v>33</v>
      </c>
      <c r="S9" s="37" t="s">
        <v>34</v>
      </c>
      <c r="T9" s="37" t="s">
        <v>35</v>
      </c>
    </row>
    <row r="10" s="3" customFormat="1" ht="158" customHeight="1" spans="1:20">
      <c r="A10" s="11">
        <v>7</v>
      </c>
      <c r="B10" s="13" t="s">
        <v>47</v>
      </c>
      <c r="C10" s="20" t="s">
        <v>48</v>
      </c>
      <c r="D10" s="13">
        <v>52.91</v>
      </c>
      <c r="E10" s="15">
        <v>3</v>
      </c>
      <c r="F10" s="13">
        <f t="shared" ref="F10:F15" si="0">D10*18*12</f>
        <v>11428.56</v>
      </c>
      <c r="G10" s="11">
        <v>2300</v>
      </c>
      <c r="H10" s="17" t="s">
        <v>24</v>
      </c>
      <c r="I10" s="28" t="s">
        <v>25</v>
      </c>
      <c r="J10" s="31" t="s">
        <v>26</v>
      </c>
      <c r="K10" s="32" t="s">
        <v>27</v>
      </c>
      <c r="L10" s="14" t="s">
        <v>28</v>
      </c>
      <c r="M10" s="14" t="s">
        <v>29</v>
      </c>
      <c r="N10" s="14" t="s">
        <v>30</v>
      </c>
      <c r="O10" s="27" t="s">
        <v>31</v>
      </c>
      <c r="P10" s="33" t="s">
        <v>28</v>
      </c>
      <c r="Q10" s="17" t="s">
        <v>32</v>
      </c>
      <c r="R10" s="36" t="s">
        <v>33</v>
      </c>
      <c r="S10" s="37" t="s">
        <v>34</v>
      </c>
      <c r="T10" s="37" t="s">
        <v>35</v>
      </c>
    </row>
    <row r="11" s="3" customFormat="1" ht="158" customHeight="1" spans="1:20">
      <c r="A11" s="11">
        <v>8</v>
      </c>
      <c r="B11" s="29" t="s">
        <v>49</v>
      </c>
      <c r="C11" s="20" t="s">
        <v>50</v>
      </c>
      <c r="D11" s="13">
        <v>53.75</v>
      </c>
      <c r="E11" s="15">
        <v>3</v>
      </c>
      <c r="F11" s="13">
        <f t="shared" si="0"/>
        <v>11610</v>
      </c>
      <c r="G11" s="11">
        <v>2350</v>
      </c>
      <c r="H11" s="17" t="s">
        <v>24</v>
      </c>
      <c r="I11" s="28" t="s">
        <v>25</v>
      </c>
      <c r="J11" s="31" t="s">
        <v>26</v>
      </c>
      <c r="K11" s="32" t="s">
        <v>27</v>
      </c>
      <c r="L11" s="14" t="s">
        <v>28</v>
      </c>
      <c r="M11" s="14" t="s">
        <v>29</v>
      </c>
      <c r="N11" s="14" t="s">
        <v>30</v>
      </c>
      <c r="O11" s="27" t="s">
        <v>31</v>
      </c>
      <c r="P11" s="33" t="s">
        <v>28</v>
      </c>
      <c r="Q11" s="17" t="s">
        <v>32</v>
      </c>
      <c r="R11" s="36" t="s">
        <v>33</v>
      </c>
      <c r="S11" s="37" t="s">
        <v>34</v>
      </c>
      <c r="T11" s="37" t="s">
        <v>35</v>
      </c>
    </row>
    <row r="12" s="3" customFormat="1" ht="158" customHeight="1" spans="1:20">
      <c r="A12" s="11">
        <v>9</v>
      </c>
      <c r="B12" s="29" t="s">
        <v>49</v>
      </c>
      <c r="C12" s="20" t="s">
        <v>51</v>
      </c>
      <c r="D12" s="13">
        <v>341.79</v>
      </c>
      <c r="E12" s="15">
        <v>3</v>
      </c>
      <c r="F12" s="13">
        <f t="shared" si="0"/>
        <v>73826.64</v>
      </c>
      <c r="G12" s="11">
        <v>14800</v>
      </c>
      <c r="H12" s="17" t="s">
        <v>24</v>
      </c>
      <c r="I12" s="28" t="s">
        <v>25</v>
      </c>
      <c r="J12" s="31" t="s">
        <v>26</v>
      </c>
      <c r="K12" s="32" t="s">
        <v>27</v>
      </c>
      <c r="L12" s="14" t="s">
        <v>28</v>
      </c>
      <c r="M12" s="14" t="s">
        <v>29</v>
      </c>
      <c r="N12" s="14" t="s">
        <v>30</v>
      </c>
      <c r="O12" s="27" t="s">
        <v>31</v>
      </c>
      <c r="P12" s="33" t="s">
        <v>28</v>
      </c>
      <c r="Q12" s="17" t="s">
        <v>32</v>
      </c>
      <c r="R12" s="36" t="s">
        <v>33</v>
      </c>
      <c r="S12" s="37" t="s">
        <v>34</v>
      </c>
      <c r="T12" s="37" t="s">
        <v>35</v>
      </c>
    </row>
    <row r="13" s="3" customFormat="1" ht="158" customHeight="1" spans="1:20">
      <c r="A13" s="11">
        <v>10</v>
      </c>
      <c r="B13" s="29" t="s">
        <v>49</v>
      </c>
      <c r="C13" s="20" t="s">
        <v>52</v>
      </c>
      <c r="D13" s="13">
        <v>54.69</v>
      </c>
      <c r="E13" s="15">
        <v>3</v>
      </c>
      <c r="F13" s="13">
        <f t="shared" si="0"/>
        <v>11813.04</v>
      </c>
      <c r="G13" s="11">
        <v>2400</v>
      </c>
      <c r="H13" s="17" t="s">
        <v>24</v>
      </c>
      <c r="I13" s="28" t="s">
        <v>25</v>
      </c>
      <c r="J13" s="31" t="s">
        <v>26</v>
      </c>
      <c r="K13" s="32" t="s">
        <v>27</v>
      </c>
      <c r="L13" s="14" t="s">
        <v>28</v>
      </c>
      <c r="M13" s="14" t="s">
        <v>29</v>
      </c>
      <c r="N13" s="14" t="s">
        <v>30</v>
      </c>
      <c r="O13" s="27" t="s">
        <v>31</v>
      </c>
      <c r="P13" s="33" t="s">
        <v>28</v>
      </c>
      <c r="Q13" s="17" t="s">
        <v>32</v>
      </c>
      <c r="R13" s="36" t="s">
        <v>33</v>
      </c>
      <c r="S13" s="37" t="s">
        <v>34</v>
      </c>
      <c r="T13" s="37" t="s">
        <v>35</v>
      </c>
    </row>
    <row r="14" s="3" customFormat="1" ht="158" customHeight="1" spans="1:20">
      <c r="A14" s="11">
        <v>11</v>
      </c>
      <c r="B14" s="29" t="s">
        <v>53</v>
      </c>
      <c r="C14" s="20" t="s">
        <v>54</v>
      </c>
      <c r="D14" s="13">
        <v>401.91</v>
      </c>
      <c r="E14" s="15">
        <v>3</v>
      </c>
      <c r="F14" s="13">
        <f t="shared" si="0"/>
        <v>86812.56</v>
      </c>
      <c r="G14" s="11">
        <v>17400</v>
      </c>
      <c r="H14" s="17" t="s">
        <v>24</v>
      </c>
      <c r="I14" s="28" t="s">
        <v>25</v>
      </c>
      <c r="J14" s="31" t="s">
        <v>26</v>
      </c>
      <c r="K14" s="32" t="s">
        <v>27</v>
      </c>
      <c r="L14" s="14" t="s">
        <v>28</v>
      </c>
      <c r="M14" s="14" t="s">
        <v>29</v>
      </c>
      <c r="N14" s="14" t="s">
        <v>30</v>
      </c>
      <c r="O14" s="27" t="s">
        <v>31</v>
      </c>
      <c r="P14" s="33" t="s">
        <v>28</v>
      </c>
      <c r="Q14" s="17" t="s">
        <v>55</v>
      </c>
      <c r="R14" s="36" t="s">
        <v>33</v>
      </c>
      <c r="S14" s="37" t="s">
        <v>34</v>
      </c>
      <c r="T14" s="37" t="s">
        <v>35</v>
      </c>
    </row>
    <row r="15" s="4" customFormat="1" ht="158" customHeight="1" spans="1:20">
      <c r="A15" s="11">
        <v>12</v>
      </c>
      <c r="B15" s="29" t="s">
        <v>56</v>
      </c>
      <c r="C15" s="20" t="s">
        <v>57</v>
      </c>
      <c r="D15" s="13">
        <v>137.51</v>
      </c>
      <c r="E15" s="15">
        <v>3</v>
      </c>
      <c r="F15" s="13">
        <f t="shared" si="0"/>
        <v>29702.16</v>
      </c>
      <c r="G15" s="11">
        <v>5950</v>
      </c>
      <c r="H15" s="17" t="s">
        <v>24</v>
      </c>
      <c r="I15" s="28" t="s">
        <v>25</v>
      </c>
      <c r="J15" s="31" t="s">
        <v>26</v>
      </c>
      <c r="K15" s="32" t="s">
        <v>27</v>
      </c>
      <c r="L15" s="14" t="s">
        <v>28</v>
      </c>
      <c r="M15" s="14" t="s">
        <v>29</v>
      </c>
      <c r="N15" s="14" t="s">
        <v>30</v>
      </c>
      <c r="O15" s="27" t="s">
        <v>31</v>
      </c>
      <c r="P15" s="33" t="s">
        <v>28</v>
      </c>
      <c r="Q15" s="17" t="s">
        <v>32</v>
      </c>
      <c r="R15" s="36" t="s">
        <v>33</v>
      </c>
      <c r="S15" s="37" t="s">
        <v>34</v>
      </c>
      <c r="T15" s="37" t="s">
        <v>35</v>
      </c>
    </row>
  </sheetData>
  <mergeCells count="21">
    <mergeCell ref="A1:O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  <mergeCell ref="P2:P3"/>
    <mergeCell ref="Q2:Q3"/>
    <mergeCell ref="R2:R3"/>
    <mergeCell ref="S2:S3"/>
    <mergeCell ref="T2:T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第三批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勾鹤鹏</dc:creator>
  <cp:lastModifiedBy>雷星昀</cp:lastModifiedBy>
  <dcterms:created xsi:type="dcterms:W3CDTF">2024-05-24T08:32:00Z</dcterms:created>
  <dcterms:modified xsi:type="dcterms:W3CDTF">2025-02-24T03:58:31Z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29869A4228074B9A991B4DE3EC70743C_13</vt:lpwstr>
  </property>
  <property fmtid="{D5CDD505-2E9C-101B-9397-08002B2CF9AE}" pid="3" name="KSOProductBuildVer">
    <vt:lpwstr>2052-12.1.0.19770</vt:lpwstr>
  </property>
</Properties>
</file>