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28" windowHeight="10020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<sst xmlns="http://schemas.openxmlformats.org/spreadsheetml/2006/main" count="179" uniqueCount="108">
  <si>
    <r>
      <t>资产清单-六盘水农村商业银行股份有限公司</t>
    </r>
    <r>
      <rPr>
        <b/>
        <sz val="14"/>
        <color rgb="FFFF0000"/>
        <rFont val="晴圆"/>
        <charset val="134"/>
      </rPr>
      <t>24处</t>
    </r>
    <r>
      <rPr>
        <b/>
        <sz val="14"/>
        <color theme="1"/>
        <rFont val="晴圆"/>
        <charset val="134"/>
      </rPr>
      <t>抵债资产转让项目</t>
    </r>
  </si>
  <si>
    <t>标的编号</t>
  </si>
  <si>
    <t>房产证号</t>
  </si>
  <si>
    <t>坐落位置</t>
  </si>
  <si>
    <t>资产用途</t>
  </si>
  <si>
    <t>建筑面积
（㎡）</t>
  </si>
  <si>
    <r>
      <t>房屋现状</t>
    </r>
    <r>
      <rPr>
        <b/>
        <sz val="8"/>
        <color theme="1"/>
        <rFont val="晴圆"/>
        <charset val="134"/>
      </rPr>
      <t>（租赁、空置）</t>
    </r>
  </si>
  <si>
    <t>租赁情况</t>
  </si>
  <si>
    <t>房屋权属情况</t>
  </si>
  <si>
    <t>房屋详情</t>
  </si>
  <si>
    <t>保证金
（元）</t>
  </si>
  <si>
    <t>挂牌价格
（元）</t>
  </si>
  <si>
    <t>备注</t>
  </si>
  <si>
    <t>黔（2018)钟山区不动产权第0024992号
黔（2018)钟山区不动产权第0025488号</t>
  </si>
  <si>
    <t>贵州省六盘水市钟山区水西南路6号2号楼102、103</t>
  </si>
  <si>
    <t>商业门面</t>
  </si>
  <si>
    <t>租赁</t>
  </si>
  <si>
    <t>租赁2023年10月到期，年租金8.6万。</t>
  </si>
  <si>
    <t>已过户</t>
  </si>
  <si>
    <t>（1）位于中国银行旁，地处商业中心，户型方正；
（2）产权齐全，无经济纠纷，马上过户，可随时看房；
（3）已对外租赁，详询农商行。</t>
  </si>
  <si>
    <t>黔（2020)钟山区不动产权第0002107号
黔（2020)钟山区不动产权第0002132号
黔（2020)钟山区不动产权第0002124号
黔（2020)钟山区不动产权第0002133号
黔（2020)钟山区不动产权第0002125号</t>
  </si>
  <si>
    <t>钟山区川心小康城东区101、201、301、401、501室</t>
  </si>
  <si>
    <t>住房/商业</t>
  </si>
  <si>
    <t>住房501.24
商业99.13</t>
  </si>
  <si>
    <t>空置</t>
  </si>
  <si>
    <t>/</t>
  </si>
  <si>
    <t>（1）位于川心小区，地处商业中心，户型方正；
（2）产权齐全，无经济纠纷，马上过户，可随时看房；
（3）未对外租赁，详询农商行。</t>
  </si>
  <si>
    <t>六盘水市房权证钟山区字第00038441号
市土国用（籍）第20050421号附2号</t>
  </si>
  <si>
    <t>钟山区碧云中路10号附3号101室</t>
  </si>
  <si>
    <t>租赁2022年7月到期，年租金30万。</t>
  </si>
  <si>
    <t>未过户</t>
  </si>
  <si>
    <t>（1）位于凤凰山，地处商业中心，户型方正
（2）产权齐全，无经济纠纷，马上过户，可随时看房；
（3）已对外租赁，详询农商行。</t>
  </si>
  <si>
    <r>
      <t>六盘水市房权证钟山区字第0</t>
    </r>
    <r>
      <rPr>
        <sz val="11"/>
        <color rgb="FF000000"/>
        <rFont val="晴圆"/>
        <charset val="134"/>
      </rPr>
      <t>0114929号
市土国用（籍）第20151239号附403号</t>
    </r>
  </si>
  <si>
    <t>六盘水市钟山区明湖路1号附414号铺</t>
  </si>
  <si>
    <t>（1）位于七十三，地处商业中心，户型方正；
（2）产权齐全，无经济纠纷，马上过户，可随时看房；
（3）未对外租赁，详询农商行。</t>
  </si>
  <si>
    <r>
      <t>六盘水市房权证钟山区字第0</t>
    </r>
    <r>
      <rPr>
        <sz val="11"/>
        <color rgb="FF000000"/>
        <rFont val="晴圆"/>
        <charset val="134"/>
      </rPr>
      <t>0101770号
市土国用（籍）第20050807号</t>
    </r>
  </si>
  <si>
    <t>六盘水市钟山区南环中路007号103、201室</t>
  </si>
  <si>
    <t>商业31.52
住房33.68</t>
  </si>
  <si>
    <t>租赁2022年10月到期，年租金1.3万。</t>
  </si>
  <si>
    <t>（1）位于友好妇科医院对面，地处商业中心，户型方正；
（2）产权齐全，无经济纠纷，马上过户，可随时看房；
（3）已对外租赁；详询农商行</t>
  </si>
  <si>
    <t>六盘水市房权证钟山区字第00043131号
黔钟经国用（2006）第6079号</t>
  </si>
  <si>
    <t>六盘水市钟山区凤池路1号6室，分为上下2层：
1层面积37.15平方米；
二层面积41.68平方米。</t>
  </si>
  <si>
    <t>一层37.15
二层41.68</t>
  </si>
  <si>
    <t>（1）位于荷城派出所背后，地处商业中心，户型方正；
（2）产权齐全，无经济纠纷，马上过户，可随时看房；
（3）未对外租赁，详询农商行。</t>
  </si>
  <si>
    <t>六盘水市房权证钟山区字第00062791号
市土国用（籍）第20091031号附2号</t>
  </si>
  <si>
    <t xml:space="preserve">钟山区八一路17号凉都花园2栋105室
</t>
  </si>
  <si>
    <t>（1）位于凉都花园门口，地处商业中心，户型方正；
（2）产权齐全，无经济纠纷，马上过户，可随时看房；
（3）未对外租赁，详询农商行。</t>
  </si>
  <si>
    <t>六盘水市房权证钟山区字第00062792号
市土国用（籍）第20091031号附34号</t>
  </si>
  <si>
    <t>钟山区八一路17号凉都花园2栋204室:</t>
  </si>
  <si>
    <t>六盘水市房权证钟山区字第00064490号
市土国用（籍）第20091034号附27号
市土国用（籍）第20091034号附28号
市土国用（籍）第20091034号附29号</t>
  </si>
  <si>
    <t>钟山区八一路17号凉都花园6栋203至205室</t>
  </si>
  <si>
    <t>租赁2023年3月到期，年租金12万。</t>
  </si>
  <si>
    <t>（1）位于凉都花园门口，地处商业中心，户型方正；
（2）产权齐全，无经济纠纷，马上过户，可随时看房；
（3）已对外租赁，详询农商行。</t>
  </si>
  <si>
    <t>六盘水市房权证钟山区字第00064491号
市土国用（籍）第20091036号附26号
市土国用（籍）第20091036号附27号</t>
  </si>
  <si>
    <t>钟山区八一路17号凉都花园8栋205、206室</t>
  </si>
  <si>
    <t>六盘水市房权证钟山区字第00103647号
土地证号：市土国用（籍）第20140988号附2号</t>
  </si>
  <si>
    <t>六盘水市钟山区碧云东路10号附29号103、104室</t>
  </si>
  <si>
    <t>住房</t>
  </si>
  <si>
    <t>（1）位于天人世纪城，紧邻万达及十五小，户型方正；
（2）产权齐全，有装修，无经济纠纷，马上过户，可随时看房；
（3）未对外租赁；详询农商行</t>
  </si>
  <si>
    <t>房屋所有权证号：六盘水市房权证钟山区字第00057300号
国有土地使用证号：市土国用（籍）第20090353号附17号</t>
  </si>
  <si>
    <t>钟山区凤凰路1号7号楼305室</t>
  </si>
  <si>
    <t>（1）位于水木清华，紧邻区实验二小，户型及采光较好；
（2）产权齐全，有装修，无经济纠纷，马上过户，可随时看房；
（3）未对外租赁，详询农商行。</t>
  </si>
  <si>
    <t>房屋所有权证号：筑房权证花溪字第100015015号
国有土地使用证号：花溪国用（2010）第17535号。</t>
  </si>
  <si>
    <t>位于花溪区花石路南湖小区7幢2单元6-7层4号</t>
  </si>
  <si>
    <t>（1）位于贵州大学花溪校区，户型方正；
（2）产权齐全，有装修，无经济纠纷，马上过户，可随时看房；
（3）未对外租赁，详询农商行。</t>
  </si>
  <si>
    <t>房屋所有权证：六盘水市房权证钟山区字第00044324号
国有土地使用证：市土国用（籍）第20070061号附7号</t>
  </si>
  <si>
    <t>六盘水市钟山区钟山中路14号A501室</t>
  </si>
  <si>
    <t>（1）位于红华家电楼上，靠近多所学校，地理位置较好；
（2）产权齐全，有装修，无经济纠纷，马上过户，可随时看房；
（3）未对外租赁，详询农商行。</t>
  </si>
  <si>
    <t>房屋所有权证号：六盘水市房权证钟山区字第00104470号
国有土地使用证号：市国土国用（籍）第20131987号</t>
  </si>
  <si>
    <t>钟山区八一路17#凉都花园1栋-103室</t>
  </si>
  <si>
    <t>租赁2023年3月到期，年租金6.8万。</t>
  </si>
  <si>
    <t>六盘水市房权证钟山区字第00104471号
市国土国用（籍）第20131989号</t>
  </si>
  <si>
    <t>钟山区八一路17#凉都花园1栋101室</t>
  </si>
  <si>
    <t>六盘水市房权证钟山区字第00104472号
市国土国用（籍）第20131986号</t>
  </si>
  <si>
    <t>钟山区八一路17#凉都花园1栋102室</t>
  </si>
  <si>
    <t>黔钟经国用（2006）第7136号</t>
  </si>
  <si>
    <t>位于贵州省六盘水市钟山区茶叶林路</t>
  </si>
  <si>
    <t>土地</t>
  </si>
  <si>
    <t>（1）位于水钢医院对面，空地，无附着物，周边城市公共交通便捷；
（2）产权齐全，无经济纠纷，马上过户，可随时看地；
（3）未对外租赁，详询农商行。</t>
  </si>
  <si>
    <t>六盘水市房权证钟山区字第00094387号
市土国用（籍）第20130120号</t>
  </si>
  <si>
    <t>位于贵州省六盘水市钟山区凤凰路9号32号楼111、211室</t>
  </si>
  <si>
    <t>租赁2025年7月到期，年租金3.62万元</t>
  </si>
  <si>
    <t>（1）商铺位于凤凰山未来之城与景新花园之间，地理位置较好，临街，周边公共服务设施完善；
（2）产权齐全，无经济纠纷，马上过户，可随时看房；
（3）已对外租赁，详询农商行。</t>
  </si>
  <si>
    <t>六盘水市房权证钟山区字第00094385号
市土国用（籍）第20130122号</t>
  </si>
  <si>
    <t>位于贵州省六盘水市六盘水市钟山区凤凰路9号32号楼106、206室</t>
  </si>
  <si>
    <t>租赁2025年7月到期，年租金3.24万元</t>
  </si>
  <si>
    <t>六盘水市房权证钟山区字第00094388号
市土国用（籍）第20130121号</t>
  </si>
  <si>
    <t>位于贵州省六盘水市钟山区凤凰路9号32号楼107、207室</t>
  </si>
  <si>
    <t>合同备案号：1602200006</t>
  </si>
  <si>
    <t>位于六盘水市钟山区明湖路北侧六盘水碧桂园（一期）5号楼02室</t>
  </si>
  <si>
    <t>未办证</t>
  </si>
  <si>
    <t>（1）位于六盘水碧桂园，户型方正；
（2）未办证，毛坯房，无经济纠纷，可随时看房；
（3）未对外租赁，详询农商行。</t>
  </si>
  <si>
    <t>未办理产权证，现状交易</t>
  </si>
  <si>
    <t>六盘水市房权证钟山区字第00082669号
市土国用（籍）第20120767号</t>
  </si>
  <si>
    <t>位于六盘水市钟山区碧云中路13号一单元103、104、201、202号</t>
  </si>
  <si>
    <t>一层100.27
二层226.24</t>
  </si>
  <si>
    <t>租赁2024年11月到期，年租金6.9万元</t>
  </si>
  <si>
    <t>（1）位于凤凰山碧云中路，地处商业中心，户型方正；
（2）产权齐全，无经济纠纷，马上过户，可随时看房；
（3）已对外租赁，详询农商行。</t>
  </si>
  <si>
    <t>六盘水市房权证钟山区字第00082692号
市土国用（籍）第20120778号</t>
  </si>
  <si>
    <r>
      <t xml:space="preserve">位于六盘水市钟山区碧云中路13号二单元203、204号
</t>
    </r>
    <r>
      <rPr>
        <sz val="11"/>
        <color indexed="10"/>
        <rFont val="晴圆"/>
        <charset val="134"/>
      </rPr>
      <t xml:space="preserve">
</t>
    </r>
  </si>
  <si>
    <t>租赁2024年11月到期，年租金2.8万元</t>
  </si>
  <si>
    <t>六盘水市房权证钟山区字第00121141号
黔钟经国用（2006）第0003号</t>
  </si>
  <si>
    <t>位于钟山区南环中路57号19单元601室</t>
  </si>
  <si>
    <t>（1）位于管委会小区，户型方正；
（2）产权齐全，无经济纠纷，马上过户，可随时看房；
（3）未对外租赁，详询农商行。</t>
  </si>
  <si>
    <t>六盘水市房权证钟山区字第00048618号
黔钟经国用（2006）第0033号</t>
  </si>
  <si>
    <t>位于钟山区南环中路57号2号楼107、118室</t>
  </si>
  <si>
    <t>车库</t>
  </si>
  <si>
    <t>（1）位于管委会小区，车库；
（2）产权齐全，无经济纠纷，马上过户，可随时看房；
（3）未对外租赁，详询农商行。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</si>
</sst>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_);[Red]\(0\)"/>
  </numFmts>
  <fonts count="35">
    <font>
      <sz val="11"/>
      <color theme="1"/>
      <name val="宋体"/>
      <charset val="134"/>
      <scheme val="minor"/>
    </font>
    <font>
      <b/>
      <sz val="11"/>
      <color theme="1"/>
      <name val="晴圆"/>
      <charset val="134"/>
    </font>
    <font>
      <sz val="11"/>
      <color theme="1"/>
      <name val="晴圆"/>
      <charset val="134"/>
    </font>
    <font>
      <sz val="10"/>
      <color theme="1"/>
      <name val="晴圆"/>
      <charset val="134"/>
    </font>
    <font>
      <b/>
      <sz val="14"/>
      <color theme="1"/>
      <name val="晴圆"/>
      <charset val="134"/>
    </font>
    <font>
      <b/>
      <sz val="11"/>
      <color theme="1"/>
      <name val="晴圆"/>
      <family val="2"/>
      <charset val="134"/>
    </font>
    <font>
      <sz val="11"/>
      <color theme="1"/>
      <name val="晴圆"/>
      <family val="2"/>
      <charset val="134"/>
    </font>
    <font>
      <sz val="11"/>
      <color theme="1"/>
      <name val="晴圆"/>
      <charset val="134"/>
    </font>
    <font>
      <b/>
      <sz val="10"/>
      <color theme="1"/>
      <name val="晴圆"/>
      <charset val="134"/>
    </font>
    <font>
      <b/>
      <sz val="11"/>
      <color theme="1"/>
      <name val="晴圆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4"/>
      <color rgb="FFFF0000"/>
      <name val="晴圆"/>
      <charset val="134"/>
    </font>
    <font>
      <b/>
      <sz val="8"/>
      <color theme="1"/>
      <name val="晴圆"/>
      <charset val="134"/>
    </font>
    <font>
      <sz val="11"/>
      <color rgb="FF000000"/>
      <name val="晴圆"/>
      <charset val="134"/>
    </font>
    <font>
      <sz val="11"/>
      <color indexed="10"/>
      <name val="晴圆"/>
      <charset val="134"/>
    </font>
  </fonts>
  <fills count="35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0" fillId="0" borderId="0"/>
  </cellStyleXfs>
  <cellXfs count="43">
    <xf numFmtId="0" fontId="0" fillId="0" borderId="0" xfId="0"/>
    <xf numFmtId="177" fontId="0" fillId="2" borderId="1" xfId="0" applyNumberFormat="1" applyFont="1" applyFill="1" applyBorder="1" applyAlignment="1">
      <alignment horizontal="center" vertical="center" wrapText="1"/>
    </xf>
    <xf numFmtId="177" fontId="0" fillId="0" borderId="0" xfId="0" applyNumberFormat="1"/>
    <xf numFmtId="177" fontId="0" fillId="2" borderId="1" xfId="8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177" fontId="0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8" fontId="2" fillId="3" borderId="1" xfId="0" applyNumberFormat="1" applyFont="1" applyFill="1" applyBorder="1" applyAlignment="1">
      <alignment horizontal="center" vertical="center" wrapText="1"/>
    </xf>
    <xf numFmtId="178" fontId="7" fillId="3" borderId="1" xfId="49" applyNumberFormat="1" applyFont="1" applyFill="1" applyBorder="1" applyAlignment="1">
      <alignment horizontal="center" vertical="center" wrapText="1"/>
    </xf>
    <xf numFmtId="177" fontId="2" fillId="3" borderId="1" xfId="0" applyNumberFormat="1" applyFont="1" applyFill="1" applyBorder="1" applyAlignment="1">
      <alignment horizontal="center" vertical="center" wrapText="1"/>
    </xf>
    <xf numFmtId="178" fontId="2" fillId="3" borderId="1" xfId="49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178" fontId="7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Medium9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workbookViewId="0">
      <selection activeCell="I4" sqref="I4"/>
    </sheetView>
  </sheetViews>
  <sheetFormatPr defaultColWidth="9" defaultRowHeight="14.4"/>
  <cols>
    <col min="1" max="1" width="5.66666666666667" style="9" customWidth="1"/>
    <col min="2" max="2" width="35.3333333333333" style="9" customWidth="1"/>
    <col min="3" max="3" width="25.25" style="9" customWidth="1"/>
    <col min="4" max="4" width="6.11111111111111" style="9" customWidth="1"/>
    <col min="5" max="6" width="12" style="9" customWidth="1"/>
    <col min="7" max="7" width="18.4444444444444" style="9" customWidth="1"/>
    <col min="8" max="8" width="7.88888888888889" style="9" customWidth="1"/>
    <col min="9" max="9" width="53" style="10" customWidth="1"/>
    <col min="10" max="10" width="13" style="11" customWidth="1"/>
    <col min="11" max="11" width="12.75" style="11" customWidth="1"/>
    <col min="12" max="16384" width="9" style="9"/>
  </cols>
  <sheetData>
    <row r="1" ht="31.5" customHeight="1" spans="1:12">
      <c r="A1" s="12" t="s">
        <v>0</v>
      </c>
      <c r="B1" s="12"/>
      <c r="C1" s="12"/>
      <c r="D1" s="12"/>
      <c r="E1" s="12"/>
      <c r="F1" s="12"/>
      <c r="G1" s="12"/>
      <c r="H1" s="12"/>
      <c r="I1" s="30"/>
      <c r="J1" s="31"/>
      <c r="K1" s="31"/>
      <c r="L1" s="12"/>
    </row>
    <row r="2" s="7" customFormat="1" ht="28.8" spans="1:12">
      <c r="A2" s="13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32" t="s">
        <v>9</v>
      </c>
      <c r="J2" s="33" t="s">
        <v>10</v>
      </c>
      <c r="K2" s="34" t="s">
        <v>11</v>
      </c>
      <c r="L2" s="35" t="s">
        <v>12</v>
      </c>
    </row>
    <row r="3" s="8" customFormat="1" ht="36" spans="1:12">
      <c r="A3" s="15">
        <v>1</v>
      </c>
      <c r="B3" s="16" t="s">
        <v>13</v>
      </c>
      <c r="C3" s="17" t="s">
        <v>14</v>
      </c>
      <c r="D3" s="18" t="s">
        <v>15</v>
      </c>
      <c r="E3" s="17">
        <v>385.31</v>
      </c>
      <c r="F3" s="17" t="s">
        <v>16</v>
      </c>
      <c r="G3" s="17" t="s">
        <v>17</v>
      </c>
      <c r="H3" s="17" t="s">
        <v>18</v>
      </c>
      <c r="I3" s="36" t="s">
        <v>19</v>
      </c>
      <c r="J3" s="37">
        <v>100000</v>
      </c>
      <c r="K3" s="38">
        <v>1582040.48</v>
      </c>
      <c r="L3" s="16"/>
    </row>
    <row r="4" s="8" customFormat="1" ht="72" spans="1:12">
      <c r="A4" s="15">
        <v>2</v>
      </c>
      <c r="B4" s="16" t="s">
        <v>20</v>
      </c>
      <c r="C4" s="17" t="s">
        <v>21</v>
      </c>
      <c r="D4" s="17" t="s">
        <v>22</v>
      </c>
      <c r="E4" s="17" t="s">
        <v>23</v>
      </c>
      <c r="F4" s="17" t="s">
        <v>24</v>
      </c>
      <c r="G4" s="17" t="s">
        <v>25</v>
      </c>
      <c r="H4" s="17" t="s">
        <v>18</v>
      </c>
      <c r="I4" s="36" t="s">
        <v>26</v>
      </c>
      <c r="J4" s="37">
        <v>90000</v>
      </c>
      <c r="K4" s="38">
        <v>1506600</v>
      </c>
      <c r="L4" s="16"/>
    </row>
    <row r="5" s="8" customFormat="1" ht="36" spans="1:12">
      <c r="A5" s="15">
        <v>3</v>
      </c>
      <c r="B5" s="16" t="s">
        <v>27</v>
      </c>
      <c r="C5" s="17" t="s">
        <v>28</v>
      </c>
      <c r="D5" s="18" t="s">
        <v>15</v>
      </c>
      <c r="E5" s="17">
        <v>757.37</v>
      </c>
      <c r="F5" s="17" t="s">
        <v>16</v>
      </c>
      <c r="G5" s="17" t="s">
        <v>29</v>
      </c>
      <c r="H5" s="17" t="s">
        <v>30</v>
      </c>
      <c r="I5" s="36" t="s">
        <v>31</v>
      </c>
      <c r="J5" s="37">
        <v>320000</v>
      </c>
      <c r="K5" s="38">
        <v>4645328.9</v>
      </c>
      <c r="L5" s="16"/>
    </row>
    <row r="6" s="8" customFormat="1" ht="36" spans="1:12">
      <c r="A6" s="15">
        <v>4</v>
      </c>
      <c r="B6" s="19" t="s">
        <v>32</v>
      </c>
      <c r="C6" s="18" t="s">
        <v>33</v>
      </c>
      <c r="D6" s="18" t="s">
        <v>15</v>
      </c>
      <c r="E6" s="20">
        <v>75.71</v>
      </c>
      <c r="F6" s="17" t="s">
        <v>24</v>
      </c>
      <c r="G6" s="17"/>
      <c r="H6" s="17" t="s">
        <v>30</v>
      </c>
      <c r="I6" s="36" t="s">
        <v>34</v>
      </c>
      <c r="J6" s="37">
        <v>90000</v>
      </c>
      <c r="K6" s="38">
        <v>1273833.4</v>
      </c>
      <c r="L6" s="16"/>
    </row>
    <row r="7" s="8" customFormat="1" ht="36" spans="1:12">
      <c r="A7" s="15">
        <v>5</v>
      </c>
      <c r="B7" s="19" t="s">
        <v>35</v>
      </c>
      <c r="C7" s="18" t="s">
        <v>36</v>
      </c>
      <c r="D7" s="18" t="s">
        <v>22</v>
      </c>
      <c r="E7" s="20" t="s">
        <v>37</v>
      </c>
      <c r="F7" s="17" t="s">
        <v>16</v>
      </c>
      <c r="G7" s="17" t="s">
        <v>38</v>
      </c>
      <c r="H7" s="17" t="s">
        <v>30</v>
      </c>
      <c r="I7" s="36" t="s">
        <v>39</v>
      </c>
      <c r="J7" s="37">
        <v>30000</v>
      </c>
      <c r="K7" s="38">
        <v>322804.03</v>
      </c>
      <c r="L7" s="16"/>
    </row>
    <row r="8" s="8" customFormat="1" ht="57.6" spans="1:12">
      <c r="A8" s="15">
        <v>6</v>
      </c>
      <c r="B8" s="21" t="s">
        <v>40</v>
      </c>
      <c r="C8" s="18" t="s">
        <v>41</v>
      </c>
      <c r="D8" s="18" t="s">
        <v>15</v>
      </c>
      <c r="E8" s="20" t="s">
        <v>42</v>
      </c>
      <c r="F8" s="17" t="s">
        <v>24</v>
      </c>
      <c r="G8" s="17"/>
      <c r="H8" s="17" t="s">
        <v>30</v>
      </c>
      <c r="I8" s="36" t="s">
        <v>43</v>
      </c>
      <c r="J8" s="37">
        <v>20000</v>
      </c>
      <c r="K8" s="38">
        <v>326604.52</v>
      </c>
      <c r="L8" s="39"/>
    </row>
    <row r="9" s="8" customFormat="1" ht="31" customHeight="1" spans="1:12">
      <c r="A9" s="22">
        <v>7</v>
      </c>
      <c r="B9" s="21" t="s">
        <v>44</v>
      </c>
      <c r="C9" s="17" t="s">
        <v>45</v>
      </c>
      <c r="D9" s="18" t="s">
        <v>15</v>
      </c>
      <c r="E9" s="20">
        <v>101.87</v>
      </c>
      <c r="F9" s="17" t="s">
        <v>24</v>
      </c>
      <c r="G9" s="17"/>
      <c r="H9" s="17" t="s">
        <v>30</v>
      </c>
      <c r="I9" s="36" t="s">
        <v>46</v>
      </c>
      <c r="J9" s="37">
        <v>90000</v>
      </c>
      <c r="K9" s="38">
        <v>1390042.64</v>
      </c>
      <c r="L9" s="16"/>
    </row>
    <row r="10" s="8" customFormat="1" ht="28.8" spans="1:12">
      <c r="A10" s="23"/>
      <c r="B10" s="21" t="s">
        <v>47</v>
      </c>
      <c r="C10" s="17" t="s">
        <v>48</v>
      </c>
      <c r="D10" s="18" t="s">
        <v>15</v>
      </c>
      <c r="E10" s="20">
        <v>101.87</v>
      </c>
      <c r="F10" s="17"/>
      <c r="G10" s="17"/>
      <c r="H10" s="17"/>
      <c r="I10" s="36"/>
      <c r="J10" s="37"/>
      <c r="K10" s="38"/>
      <c r="L10" s="16"/>
    </row>
    <row r="11" s="8" customFormat="1" ht="57.6" spans="1:12">
      <c r="A11" s="22">
        <v>8</v>
      </c>
      <c r="B11" s="21" t="s">
        <v>49</v>
      </c>
      <c r="C11" s="17" t="s">
        <v>50</v>
      </c>
      <c r="D11" s="18" t="s">
        <v>15</v>
      </c>
      <c r="E11" s="20">
        <v>505.49</v>
      </c>
      <c r="F11" s="17" t="s">
        <v>16</v>
      </c>
      <c r="G11" s="17" t="s">
        <v>51</v>
      </c>
      <c r="H11" s="17" t="s">
        <v>30</v>
      </c>
      <c r="I11" s="36" t="s">
        <v>52</v>
      </c>
      <c r="J11" s="37">
        <v>220000</v>
      </c>
      <c r="K11" s="38">
        <v>3181101.5</v>
      </c>
      <c r="L11" s="16"/>
    </row>
    <row r="12" s="8" customFormat="1" ht="43.2" spans="1:12">
      <c r="A12" s="23"/>
      <c r="B12" s="21" t="s">
        <v>53</v>
      </c>
      <c r="C12" s="17" t="s">
        <v>54</v>
      </c>
      <c r="D12" s="18" t="s">
        <v>15</v>
      </c>
      <c r="E12" s="20">
        <v>263.36</v>
      </c>
      <c r="F12" s="17"/>
      <c r="G12" s="17"/>
      <c r="H12" s="17"/>
      <c r="I12" s="36"/>
      <c r="J12" s="37"/>
      <c r="K12" s="38"/>
      <c r="L12" s="16"/>
    </row>
    <row r="13" s="8" customFormat="1" ht="55" customHeight="1" spans="1:12">
      <c r="A13" s="15">
        <v>9</v>
      </c>
      <c r="B13" s="17" t="s">
        <v>55</v>
      </c>
      <c r="C13" s="17" t="s">
        <v>56</v>
      </c>
      <c r="D13" s="17" t="s">
        <v>57</v>
      </c>
      <c r="E13" s="17">
        <v>385.04</v>
      </c>
      <c r="F13" s="24" t="s">
        <v>24</v>
      </c>
      <c r="G13" s="17"/>
      <c r="H13" s="17" t="s">
        <v>30</v>
      </c>
      <c r="I13" s="36" t="s">
        <v>58</v>
      </c>
      <c r="J13" s="37">
        <v>180000</v>
      </c>
      <c r="K13" s="38">
        <v>2932040.43</v>
      </c>
      <c r="L13" s="16"/>
    </row>
    <row r="14" s="8" customFormat="1" ht="57.6" spans="1:12">
      <c r="A14" s="15">
        <v>10</v>
      </c>
      <c r="B14" s="21" t="s">
        <v>59</v>
      </c>
      <c r="C14" s="18" t="s">
        <v>60</v>
      </c>
      <c r="D14" s="18" t="s">
        <v>57</v>
      </c>
      <c r="E14" s="20">
        <v>147.24</v>
      </c>
      <c r="F14" s="17" t="s">
        <v>24</v>
      </c>
      <c r="G14" s="17"/>
      <c r="H14" s="17" t="s">
        <v>30</v>
      </c>
      <c r="I14" s="36" t="s">
        <v>61</v>
      </c>
      <c r="J14" s="37">
        <v>30000</v>
      </c>
      <c r="K14" s="38">
        <v>483020.82</v>
      </c>
      <c r="L14" s="16"/>
    </row>
    <row r="15" s="8" customFormat="1" ht="57.6" spans="1:12">
      <c r="A15" s="15">
        <v>11</v>
      </c>
      <c r="B15" s="21" t="s">
        <v>62</v>
      </c>
      <c r="C15" s="18" t="s">
        <v>63</v>
      </c>
      <c r="D15" s="18" t="s">
        <v>57</v>
      </c>
      <c r="E15" s="20">
        <v>190.88</v>
      </c>
      <c r="F15" s="17" t="s">
        <v>24</v>
      </c>
      <c r="G15" s="17"/>
      <c r="H15" s="17" t="s">
        <v>30</v>
      </c>
      <c r="I15" s="36" t="s">
        <v>64</v>
      </c>
      <c r="J15" s="37">
        <v>70000</v>
      </c>
      <c r="K15" s="38">
        <v>984728.93</v>
      </c>
      <c r="L15" s="16"/>
    </row>
    <row r="16" s="8" customFormat="1" ht="57.6" spans="1:12">
      <c r="A16" s="15">
        <v>12</v>
      </c>
      <c r="B16" s="21" t="s">
        <v>65</v>
      </c>
      <c r="C16" s="18" t="s">
        <v>66</v>
      </c>
      <c r="D16" s="25" t="s">
        <v>57</v>
      </c>
      <c r="E16" s="20">
        <v>137.1</v>
      </c>
      <c r="F16" s="17" t="s">
        <v>24</v>
      </c>
      <c r="G16" s="17"/>
      <c r="H16" s="17" t="s">
        <v>30</v>
      </c>
      <c r="I16" s="36" t="s">
        <v>67</v>
      </c>
      <c r="J16" s="37">
        <v>30000</v>
      </c>
      <c r="K16" s="38">
        <v>480295.58</v>
      </c>
      <c r="L16" s="16"/>
    </row>
    <row r="17" s="8" customFormat="1" ht="57.6" spans="1:12">
      <c r="A17" s="15">
        <v>13</v>
      </c>
      <c r="B17" s="21" t="s">
        <v>68</v>
      </c>
      <c r="C17" s="18" t="s">
        <v>69</v>
      </c>
      <c r="D17" s="18" t="s">
        <v>15</v>
      </c>
      <c r="E17" s="20">
        <v>868.58</v>
      </c>
      <c r="F17" s="17" t="s">
        <v>16</v>
      </c>
      <c r="G17" s="17" t="s">
        <v>70</v>
      </c>
      <c r="H17" s="17" t="s">
        <v>30</v>
      </c>
      <c r="I17" s="40" t="s">
        <v>52</v>
      </c>
      <c r="J17" s="37">
        <v>330000</v>
      </c>
      <c r="K17" s="38">
        <v>5398428.87</v>
      </c>
      <c r="L17" s="16"/>
    </row>
    <row r="18" s="8" customFormat="1" ht="36" spans="1:12">
      <c r="A18" s="15">
        <v>14</v>
      </c>
      <c r="B18" s="21" t="s">
        <v>71</v>
      </c>
      <c r="C18" s="18" t="s">
        <v>72</v>
      </c>
      <c r="D18" s="18" t="s">
        <v>15</v>
      </c>
      <c r="E18" s="20">
        <v>841.42</v>
      </c>
      <c r="F18" s="17" t="s">
        <v>24</v>
      </c>
      <c r="G18" s="17"/>
      <c r="H18" s="17" t="s">
        <v>30</v>
      </c>
      <c r="I18" s="40" t="s">
        <v>46</v>
      </c>
      <c r="J18" s="37">
        <v>220000</v>
      </c>
      <c r="K18" s="38">
        <v>3481358.42</v>
      </c>
      <c r="L18" s="16"/>
    </row>
    <row r="19" s="8" customFormat="1" ht="36" spans="1:12">
      <c r="A19" s="15">
        <v>15</v>
      </c>
      <c r="B19" s="21" t="s">
        <v>73</v>
      </c>
      <c r="C19" s="18" t="s">
        <v>74</v>
      </c>
      <c r="D19" s="18" t="s">
        <v>15</v>
      </c>
      <c r="E19" s="20">
        <v>859.99</v>
      </c>
      <c r="F19" s="17" t="s">
        <v>24</v>
      </c>
      <c r="G19" s="17"/>
      <c r="H19" s="17" t="s">
        <v>30</v>
      </c>
      <c r="I19" s="40" t="s">
        <v>46</v>
      </c>
      <c r="J19" s="37">
        <v>230000</v>
      </c>
      <c r="K19" s="38">
        <v>3558191.43</v>
      </c>
      <c r="L19" s="17"/>
    </row>
    <row r="20" s="8" customFormat="1" ht="48" spans="1:12">
      <c r="A20" s="15">
        <v>16</v>
      </c>
      <c r="B20" s="21" t="s">
        <v>75</v>
      </c>
      <c r="C20" s="17" t="s">
        <v>76</v>
      </c>
      <c r="D20" s="18" t="s">
        <v>77</v>
      </c>
      <c r="E20" s="20">
        <v>1645.12</v>
      </c>
      <c r="F20" s="17" t="s">
        <v>24</v>
      </c>
      <c r="G20" s="17"/>
      <c r="H20" s="17" t="s">
        <v>30</v>
      </c>
      <c r="I20" s="41" t="s">
        <v>78</v>
      </c>
      <c r="J20" s="37">
        <v>130000</v>
      </c>
      <c r="K20" s="38">
        <v>2113395.56</v>
      </c>
      <c r="L20" s="16"/>
    </row>
    <row r="21" ht="48" spans="1:12">
      <c r="A21" s="15">
        <v>17</v>
      </c>
      <c r="B21" s="21" t="s">
        <v>79</v>
      </c>
      <c r="C21" s="17" t="s">
        <v>80</v>
      </c>
      <c r="D21" s="18" t="s">
        <v>15</v>
      </c>
      <c r="E21" s="20">
        <v>294.66</v>
      </c>
      <c r="F21" s="17" t="s">
        <v>16</v>
      </c>
      <c r="G21" s="17" t="s">
        <v>81</v>
      </c>
      <c r="H21" s="17" t="s">
        <v>30</v>
      </c>
      <c r="I21" s="36" t="s">
        <v>82</v>
      </c>
      <c r="J21" s="37">
        <v>120000</v>
      </c>
      <c r="K21" s="38">
        <v>1728805.68</v>
      </c>
      <c r="L21" s="42"/>
    </row>
    <row r="22" ht="48" spans="1:12">
      <c r="A22" s="15">
        <v>18</v>
      </c>
      <c r="B22" s="21" t="s">
        <v>83</v>
      </c>
      <c r="C22" s="17" t="s">
        <v>84</v>
      </c>
      <c r="D22" s="18" t="s">
        <v>15</v>
      </c>
      <c r="E22" s="20">
        <v>263.41</v>
      </c>
      <c r="F22" s="17" t="s">
        <v>16</v>
      </c>
      <c r="G22" s="17" t="s">
        <v>85</v>
      </c>
      <c r="H22" s="17" t="s">
        <v>30</v>
      </c>
      <c r="I22" s="36" t="s">
        <v>82</v>
      </c>
      <c r="J22" s="37">
        <v>100000</v>
      </c>
      <c r="K22" s="38">
        <v>1605905.41</v>
      </c>
      <c r="L22" s="26"/>
    </row>
    <row r="23" ht="48" spans="1:12">
      <c r="A23" s="15">
        <v>19</v>
      </c>
      <c r="B23" s="21" t="s">
        <v>86</v>
      </c>
      <c r="C23" s="17" t="s">
        <v>87</v>
      </c>
      <c r="D23" s="18" t="s">
        <v>15</v>
      </c>
      <c r="E23" s="20">
        <v>294.66</v>
      </c>
      <c r="F23" s="17" t="s">
        <v>16</v>
      </c>
      <c r="G23" s="17" t="s">
        <v>81</v>
      </c>
      <c r="H23" s="17" t="s">
        <v>30</v>
      </c>
      <c r="I23" s="36" t="s">
        <v>82</v>
      </c>
      <c r="J23" s="37">
        <v>110000</v>
      </c>
      <c r="K23" s="38">
        <v>1796424.16</v>
      </c>
      <c r="L23" s="26"/>
    </row>
    <row r="24" ht="43.2" spans="1:12">
      <c r="A24" s="15">
        <v>20</v>
      </c>
      <c r="B24" s="26" t="s">
        <v>88</v>
      </c>
      <c r="C24" s="17" t="s">
        <v>89</v>
      </c>
      <c r="D24" s="27" t="s">
        <v>57</v>
      </c>
      <c r="E24" s="27">
        <v>258.21</v>
      </c>
      <c r="F24" s="27" t="s">
        <v>24</v>
      </c>
      <c r="G24" s="27"/>
      <c r="H24" s="27" t="s">
        <v>90</v>
      </c>
      <c r="I24" s="36" t="s">
        <v>91</v>
      </c>
      <c r="J24" s="37">
        <v>240000</v>
      </c>
      <c r="K24" s="38">
        <v>3609303.27</v>
      </c>
      <c r="L24" s="42" t="s">
        <v>92</v>
      </c>
    </row>
    <row r="25" ht="43.2" spans="1:12">
      <c r="A25" s="15">
        <v>21</v>
      </c>
      <c r="B25" s="16" t="s">
        <v>93</v>
      </c>
      <c r="C25" s="18" t="s">
        <v>94</v>
      </c>
      <c r="D25" s="18" t="s">
        <v>15</v>
      </c>
      <c r="E25" s="20" t="s">
        <v>95</v>
      </c>
      <c r="F25" s="27" t="s">
        <v>16</v>
      </c>
      <c r="G25" s="17" t="s">
        <v>96</v>
      </c>
      <c r="H25" s="27" t="s">
        <v>30</v>
      </c>
      <c r="I25" s="36" t="s">
        <v>97</v>
      </c>
      <c r="J25" s="37">
        <v>140000</v>
      </c>
      <c r="K25" s="38">
        <v>1927929.6</v>
      </c>
      <c r="L25" s="26"/>
    </row>
    <row r="26" ht="57.6" spans="1:12">
      <c r="A26" s="15">
        <v>22</v>
      </c>
      <c r="B26" s="16" t="s">
        <v>98</v>
      </c>
      <c r="C26" s="25" t="s">
        <v>99</v>
      </c>
      <c r="D26" s="18" t="s">
        <v>15</v>
      </c>
      <c r="E26" s="28">
        <v>224.8</v>
      </c>
      <c r="F26" s="27" t="s">
        <v>16</v>
      </c>
      <c r="G26" s="17" t="s">
        <v>100</v>
      </c>
      <c r="H26" s="27" t="s">
        <v>30</v>
      </c>
      <c r="I26" s="36" t="s">
        <v>97</v>
      </c>
      <c r="J26" s="37">
        <v>70000</v>
      </c>
      <c r="K26" s="38">
        <v>1061026.78</v>
      </c>
      <c r="L26" s="26"/>
    </row>
    <row r="27" ht="36" spans="1:12">
      <c r="A27" s="15">
        <v>23</v>
      </c>
      <c r="B27" s="16" t="s">
        <v>101</v>
      </c>
      <c r="C27" s="18" t="s">
        <v>102</v>
      </c>
      <c r="D27" s="27" t="s">
        <v>57</v>
      </c>
      <c r="E27" s="28">
        <v>371.57</v>
      </c>
      <c r="F27" s="27" t="s">
        <v>24</v>
      </c>
      <c r="G27" s="27"/>
      <c r="H27" s="27" t="s">
        <v>30</v>
      </c>
      <c r="I27" s="36" t="s">
        <v>103</v>
      </c>
      <c r="J27" s="37">
        <v>70000</v>
      </c>
      <c r="K27" s="38">
        <v>1125788.22</v>
      </c>
      <c r="L27" s="26"/>
    </row>
    <row r="28" ht="36" spans="1:12">
      <c r="A28" s="15">
        <v>24</v>
      </c>
      <c r="B28" s="29" t="s">
        <v>104</v>
      </c>
      <c r="C28" s="17" t="s">
        <v>105</v>
      </c>
      <c r="D28" s="27" t="s">
        <v>106</v>
      </c>
      <c r="E28" s="27">
        <v>45.16</v>
      </c>
      <c r="F28" s="27" t="s">
        <v>24</v>
      </c>
      <c r="G28" s="27"/>
      <c r="H28" s="27" t="s">
        <v>30</v>
      </c>
      <c r="I28" s="36" t="s">
        <v>107</v>
      </c>
      <c r="J28" s="37">
        <v>15000</v>
      </c>
      <c r="K28" s="38">
        <v>190833.3</v>
      </c>
      <c r="L28" s="26"/>
    </row>
  </sheetData>
  <mergeCells count="17">
    <mergeCell ref="A1:L1"/>
    <mergeCell ref="A9:A10"/>
    <mergeCell ref="A11:A12"/>
    <mergeCell ref="F9:F10"/>
    <mergeCell ref="F11:F12"/>
    <mergeCell ref="G9:G10"/>
    <mergeCell ref="G11:G12"/>
    <mergeCell ref="H9:H10"/>
    <mergeCell ref="H11:H12"/>
    <mergeCell ref="I9:I10"/>
    <mergeCell ref="I11:I12"/>
    <mergeCell ref="J9:J10"/>
    <mergeCell ref="J11:J12"/>
    <mergeCell ref="K9:K10"/>
    <mergeCell ref="K11:K12"/>
    <mergeCell ref="L9:L10"/>
    <mergeCell ref="L11:L12"/>
  </mergeCells>
  <pageMargins left="0.708661417322835" right="0.708661417322835" top="0.196850393700787" bottom="0.196850393700787" header="0.31496062992126" footer="0.31496062992126"/>
  <pageSetup paperSize="9" scale="6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30"/>
  <sheetViews>
    <sheetView workbookViewId="0">
      <selection activeCell="D18" sqref="D18"/>
    </sheetView>
  </sheetViews>
  <sheetFormatPr defaultColWidth="9" defaultRowHeight="14.4" outlineLevelCol="3"/>
  <cols>
    <col min="2" max="2" width="14.25" customWidth="1"/>
    <col min="3" max="4" width="13.8796296296296" customWidth="1"/>
    <col min="8" max="8" width="11.5"/>
    <col min="10" max="10" width="11.5"/>
  </cols>
  <sheetData>
    <row r="2" spans="2:4">
      <c r="B2">
        <v>18638603.26</v>
      </c>
      <c r="C2" s="1">
        <v>24566808</v>
      </c>
      <c r="D2" s="2">
        <f>B2-C2</f>
        <v>-5928204.74</v>
      </c>
    </row>
    <row r="3" spans="2:4">
      <c r="B3">
        <v>1953136.39</v>
      </c>
      <c r="C3" s="1">
        <v>2033600.01</v>
      </c>
      <c r="D3" s="2">
        <f t="shared" ref="D3:D30" si="0">B3-C3</f>
        <v>-80463.6200000001</v>
      </c>
    </row>
    <row r="4" spans="2:4">
      <c r="B4">
        <v>1973636.07</v>
      </c>
      <c r="C4" s="1">
        <v>1860000</v>
      </c>
      <c r="D4" s="2">
        <f t="shared" si="0"/>
        <v>113636.07</v>
      </c>
    </row>
    <row r="5" spans="2:4">
      <c r="B5">
        <v>5161476.55</v>
      </c>
      <c r="C5" s="3">
        <v>6455936.16</v>
      </c>
      <c r="D5" s="2">
        <f t="shared" si="0"/>
        <v>-1294459.61</v>
      </c>
    </row>
    <row r="6" spans="2:4">
      <c r="B6">
        <v>14799734.15</v>
      </c>
      <c r="C6" s="3">
        <v>14942442.86</v>
      </c>
      <c r="D6" s="2">
        <f t="shared" si="0"/>
        <v>-142708.709999999</v>
      </c>
    </row>
    <row r="7" spans="2:4">
      <c r="B7">
        <v>1341354.07</v>
      </c>
      <c r="C7" s="3">
        <v>1819762</v>
      </c>
      <c r="D7" s="2">
        <f t="shared" si="0"/>
        <v>-478407.93</v>
      </c>
    </row>
    <row r="8" spans="2:4">
      <c r="B8">
        <v>303239.04</v>
      </c>
      <c r="C8" s="3">
        <v>461148.62</v>
      </c>
      <c r="D8" s="2">
        <f t="shared" si="0"/>
        <v>-157909.58</v>
      </c>
    </row>
    <row r="9" spans="2:4">
      <c r="B9">
        <v>403215.45</v>
      </c>
      <c r="C9" s="3">
        <v>407250</v>
      </c>
      <c r="D9" s="2">
        <f t="shared" si="0"/>
        <v>-4034.54999999999</v>
      </c>
    </row>
    <row r="10" spans="2:4">
      <c r="B10" s="4">
        <v>1716102.02</v>
      </c>
      <c r="C10" s="3">
        <v>1733441.14</v>
      </c>
      <c r="D10" s="2">
        <f t="shared" si="0"/>
        <v>-17339.1199999999</v>
      </c>
    </row>
    <row r="11" spans="2:4">
      <c r="B11" s="4"/>
      <c r="C11" s="3"/>
      <c r="D11" s="2">
        <f t="shared" si="0"/>
        <v>0</v>
      </c>
    </row>
    <row r="12" spans="2:4">
      <c r="B12" s="5">
        <v>3927285.8</v>
      </c>
      <c r="C12" s="3">
        <v>4370904</v>
      </c>
      <c r="D12" s="2">
        <f t="shared" si="0"/>
        <v>-443618.2</v>
      </c>
    </row>
    <row r="13" spans="2:4">
      <c r="B13" s="5"/>
      <c r="C13" s="3"/>
      <c r="D13" s="2">
        <f t="shared" si="0"/>
        <v>0</v>
      </c>
    </row>
    <row r="14" spans="2:4">
      <c r="B14">
        <v>3638242.96</v>
      </c>
      <c r="C14" s="3">
        <v>3619803</v>
      </c>
      <c r="D14" s="2">
        <f t="shared" si="0"/>
        <v>18439.96</v>
      </c>
    </row>
    <row r="15" spans="2:4">
      <c r="B15">
        <v>647267.04</v>
      </c>
      <c r="C15" s="3">
        <v>596322</v>
      </c>
      <c r="D15" s="2">
        <f t="shared" si="0"/>
        <v>50945.04</v>
      </c>
    </row>
    <row r="16" spans="2:4">
      <c r="B16">
        <v>1215714.72</v>
      </c>
      <c r="C16" s="3">
        <v>1379700</v>
      </c>
      <c r="D16" s="2">
        <f t="shared" si="0"/>
        <v>-163985.28</v>
      </c>
    </row>
    <row r="17" spans="2:4">
      <c r="B17">
        <v>592957.5</v>
      </c>
      <c r="C17" s="3">
        <v>593063</v>
      </c>
      <c r="D17" s="2">
        <f t="shared" si="0"/>
        <v>-105.5</v>
      </c>
    </row>
    <row r="18" spans="2:4">
      <c r="B18">
        <v>7985724.52</v>
      </c>
      <c r="C18" s="3">
        <v>6664727</v>
      </c>
      <c r="D18" s="2">
        <f t="shared" si="0"/>
        <v>1320997.52</v>
      </c>
    </row>
    <row r="19" spans="2:4">
      <c r="B19">
        <v>4297973.36</v>
      </c>
      <c r="C19" s="3">
        <v>4430757</v>
      </c>
      <c r="D19" s="2">
        <f t="shared" si="0"/>
        <v>-132783.640000001</v>
      </c>
    </row>
    <row r="20" spans="2:4">
      <c r="B20">
        <v>4392828.92</v>
      </c>
      <c r="C20" s="3">
        <v>4644178</v>
      </c>
      <c r="D20" s="2">
        <f t="shared" si="0"/>
        <v>-251349.08</v>
      </c>
    </row>
    <row r="21" spans="2:4">
      <c r="B21">
        <v>2609130.32</v>
      </c>
      <c r="C21" s="3">
        <v>2609130.32</v>
      </c>
      <c r="D21" s="2">
        <f t="shared" si="0"/>
        <v>0</v>
      </c>
    </row>
    <row r="22" spans="2:4">
      <c r="B22">
        <v>1996026.84</v>
      </c>
      <c r="C22" s="3">
        <v>2469722.4</v>
      </c>
      <c r="D22" s="2">
        <f t="shared" si="0"/>
        <v>-473695.56</v>
      </c>
    </row>
    <row r="23" spans="2:4">
      <c r="B23">
        <v>1784339.34</v>
      </c>
      <c r="C23" s="3">
        <v>1942837.71</v>
      </c>
      <c r="D23" s="2">
        <f t="shared" si="0"/>
        <v>-158498.37</v>
      </c>
    </row>
    <row r="24" spans="2:4">
      <c r="B24">
        <v>1996026.84</v>
      </c>
      <c r="C24" s="3">
        <v>2173410.51</v>
      </c>
      <c r="D24" s="2">
        <f t="shared" si="0"/>
        <v>-177383.67</v>
      </c>
    </row>
    <row r="25" spans="2:4">
      <c r="B25">
        <v>4455929.97</v>
      </c>
      <c r="C25" s="6">
        <v>4730924</v>
      </c>
      <c r="D25" s="2">
        <f t="shared" si="0"/>
        <v>-274994.03</v>
      </c>
    </row>
    <row r="26" spans="2:4">
      <c r="B26">
        <v>1962466.76</v>
      </c>
      <c r="C26" s="3">
        <v>2754185.14</v>
      </c>
      <c r="D26" s="2">
        <f t="shared" si="0"/>
        <v>-791718.38</v>
      </c>
    </row>
    <row r="27" spans="2:4">
      <c r="B27">
        <v>1309909.6</v>
      </c>
      <c r="C27" s="3">
        <v>1351872</v>
      </c>
      <c r="D27" s="2">
        <f t="shared" si="0"/>
        <v>-41962.3999999999</v>
      </c>
    </row>
    <row r="28" spans="2:4">
      <c r="B28">
        <v>615246</v>
      </c>
      <c r="C28" s="3">
        <v>615246</v>
      </c>
      <c r="D28" s="2">
        <f t="shared" si="0"/>
        <v>0</v>
      </c>
    </row>
    <row r="29" spans="2:4">
      <c r="B29">
        <v>1389862</v>
      </c>
      <c r="C29" s="3">
        <v>1389862</v>
      </c>
      <c r="D29" s="2">
        <f t="shared" si="0"/>
        <v>0</v>
      </c>
    </row>
    <row r="30" spans="2:4">
      <c r="B30">
        <v>272619</v>
      </c>
      <c r="C30" s="3">
        <v>272619</v>
      </c>
      <c r="D30" s="2">
        <f t="shared" si="0"/>
        <v>0</v>
      </c>
    </row>
  </sheetData>
  <mergeCells count="4">
    <mergeCell ref="B10:B11"/>
    <mergeCell ref="B12:B13"/>
    <mergeCell ref="C10:C11"/>
    <mergeCell ref="C12:C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PC-7</dc:creator>
  <cp:lastModifiedBy>绮绮</cp:lastModifiedBy>
  <dcterms:created xsi:type="dcterms:W3CDTF">2006-09-16T00:00:00Z</dcterms:created>
  <cp:lastPrinted>2022-09-01T08:01:00Z</cp:lastPrinted>
  <dcterms:modified xsi:type="dcterms:W3CDTF">2022-11-08T08:17:41Z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320157BB97AB4142B269A02EA01433CA</vt:lpwstr>
  </property>
</Properties>
</file>